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cela.calcano\Desktop\"/>
    </mc:Choice>
  </mc:AlternateContent>
  <bookViews>
    <workbookView xWindow="0" yWindow="0" windowWidth="15345" windowHeight="4575"/>
  </bookViews>
  <sheets>
    <sheet name="CXP ABRIL 2025 " sheetId="9" r:id="rId1"/>
  </sheets>
  <definedNames>
    <definedName name="_xlnm._FilterDatabase" localSheetId="0" hidden="1">'CXP ABRIL 2025 '!$B$11:$F$28</definedName>
    <definedName name="_xlnm.Print_Area" localSheetId="0">'CXP ABRIL 2025 '!$A$1:$F$74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9" l="1"/>
</calcChain>
</file>

<file path=xl/sharedStrings.xml><?xml version="1.0" encoding="utf-8"?>
<sst xmlns="http://schemas.openxmlformats.org/spreadsheetml/2006/main" count="167" uniqueCount="136">
  <si>
    <t>DEFENSA CIVIL</t>
  </si>
  <si>
    <t>PRESIDENCIA DE LA REPUBLICA DOMINICANA</t>
  </si>
  <si>
    <t xml:space="preserve">RELACION DE CUENTAS POR PAGAR </t>
  </si>
  <si>
    <t>FECHA</t>
  </si>
  <si>
    <t xml:space="preserve">FACTURA </t>
  </si>
  <si>
    <t xml:space="preserve">BENEFICIARIO </t>
  </si>
  <si>
    <t xml:space="preserve">CONCEPTO </t>
  </si>
  <si>
    <t>MONTO</t>
  </si>
  <si>
    <t>A010010011500000105</t>
  </si>
  <si>
    <t>Servipartes Aurora, SRL</t>
  </si>
  <si>
    <t>Mantenimiento y reparacion de equipo de transporte</t>
  </si>
  <si>
    <t>A010010011500000106</t>
  </si>
  <si>
    <t>A010010011500000124</t>
  </si>
  <si>
    <t>A010010011500001207</t>
  </si>
  <si>
    <t>Comercializadora, SRL</t>
  </si>
  <si>
    <t>Utiles de escritorio, oficina e informatica</t>
  </si>
  <si>
    <t>A010010011500000134</t>
  </si>
  <si>
    <t>A010010011500001271</t>
  </si>
  <si>
    <t>Suplidores Diversos</t>
  </si>
  <si>
    <t>A010010011500001463</t>
  </si>
  <si>
    <t>A010010011500001313</t>
  </si>
  <si>
    <t>A010010011500000162</t>
  </si>
  <si>
    <t>A01001001150000010</t>
  </si>
  <si>
    <t>Farmacia Santana</t>
  </si>
  <si>
    <t>A010010011500000160</t>
  </si>
  <si>
    <t>Llantas y Neumaticos</t>
  </si>
  <si>
    <t>A010010011500000152</t>
  </si>
  <si>
    <t>Aceites y grasas</t>
  </si>
  <si>
    <t>A010010011500001635</t>
  </si>
  <si>
    <t>Muebles de oficina y estanteria</t>
  </si>
  <si>
    <t>A010010011500001526</t>
  </si>
  <si>
    <t>Acabado Textiles</t>
  </si>
  <si>
    <t>A010010011500001605</t>
  </si>
  <si>
    <t>Productos de papel y carton</t>
  </si>
  <si>
    <t>A010010011500000201</t>
  </si>
  <si>
    <t>Willian Coste Duran</t>
  </si>
  <si>
    <t>Alimentos y bebidas para personas</t>
  </si>
  <si>
    <t>A010010011500002797</t>
  </si>
  <si>
    <t>B1500000052</t>
  </si>
  <si>
    <t>Importaciones JAP</t>
  </si>
  <si>
    <t>Articulos de plastico</t>
  </si>
  <si>
    <t>B1500000028</t>
  </si>
  <si>
    <t>Sermeca, SRL</t>
  </si>
  <si>
    <t>Humificadores de aire USB, difusor con luz.</t>
  </si>
  <si>
    <t>N/A</t>
  </si>
  <si>
    <t>Colector de Impuestos Internos</t>
  </si>
  <si>
    <t>Retenciones por pagar</t>
  </si>
  <si>
    <t>TOTAL</t>
  </si>
  <si>
    <t xml:space="preserve"> </t>
  </si>
  <si>
    <t>RESPONSABLE DE CUENTAS POR PAGAR</t>
  </si>
  <si>
    <t>Compra de medicamentos</t>
  </si>
  <si>
    <t>B1500000146</t>
  </si>
  <si>
    <t>Importadora Fernandez Garcia</t>
  </si>
  <si>
    <t>Compra de articulos navideños</t>
  </si>
  <si>
    <t>Seguros Reserva</t>
  </si>
  <si>
    <t>B1500003391</t>
  </si>
  <si>
    <t>Tropigas Dominicana</t>
  </si>
  <si>
    <t>GLP</t>
  </si>
  <si>
    <t>B1500003448</t>
  </si>
  <si>
    <t>LICDA. MARICELA CALCAÑO</t>
  </si>
  <si>
    <t xml:space="preserve">POLIZA DE SEGURO DE VOLUNTARIOS  No. 2-2-102-0064667. </t>
  </si>
  <si>
    <t>E450000003219</t>
  </si>
  <si>
    <t xml:space="preserve">POLIZA DE SEGURO DE VEHICULOS  No. 2-2-502-0117613. </t>
  </si>
  <si>
    <t>Altice Dominicana, SA</t>
  </si>
  <si>
    <t>E450000004778</t>
  </si>
  <si>
    <t>E450000005158</t>
  </si>
  <si>
    <t>E450000005243</t>
  </si>
  <si>
    <t>DYM JFC INGEMULTIS, SRL</t>
  </si>
  <si>
    <t>Pago por servicios de mantenimiento a todo costo de vehículos institucionales de la Defensa Civil, según orden de servicios No. DCD- 2025-00062.</t>
  </si>
  <si>
    <t>B1500000022</t>
  </si>
  <si>
    <t>ECO PETROLEO DOMINICANA, S.A. (ECOPETRODOM)</t>
  </si>
  <si>
    <t>Pago por la compra de combustibles en tickets Prepagados para ser utilizados en el Operativo Semana Santa 2025.</t>
  </si>
  <si>
    <t>B1500003007</t>
  </si>
  <si>
    <t>Pago servicios de internet de la sede central correspondiente al periodo 11 de marzo al 10 de abril 2025.</t>
  </si>
  <si>
    <t>E450000014023</t>
  </si>
  <si>
    <t>Pago por el servicios de telefonía fija en diferentes oficinas provinciales y Telecable de la Sede Central, correspondiente al periodo 11 de  marzo al 10 de abril 2025.</t>
  </si>
  <si>
    <t>E450000014006</t>
  </si>
  <si>
    <t>E450000014074</t>
  </si>
  <si>
    <t>E450000014075</t>
  </si>
  <si>
    <t>E450000014076</t>
  </si>
  <si>
    <t>E450000014077</t>
  </si>
  <si>
    <t>E450000014078</t>
  </si>
  <si>
    <t>E450000014102</t>
  </si>
  <si>
    <t>EQUIPOS MEDICOS</t>
  </si>
  <si>
    <t>FARNASA</t>
  </si>
  <si>
    <t>B1500000698</t>
  </si>
  <si>
    <t>Centroxpert STE, SRL</t>
  </si>
  <si>
    <t>Pago por la compra de UPS o Unidad ininterrumpida de potencia para ser utilizados en los servidores del centro de datos de la Defensa Civil, y Sistema Integrado Nacional de Información (SINI), con orden de compra No. DCD-2025-00066.</t>
  </si>
  <si>
    <t>CLIMASTER</t>
  </si>
  <si>
    <t>Pago por la compra e instalación de aire acondicionado y extractor de aire, para ser utilizado en los diferente departamento de la institución, con la orden de compra no.DCD-2025-00073.</t>
  </si>
  <si>
    <t>UNICHI SUMINISTROS, SRL</t>
  </si>
  <si>
    <t>B1500004606</t>
  </si>
  <si>
    <t>B1500000587</t>
  </si>
  <si>
    <t>Pago por adquisición de prendas de vestir personalizadas para ser utilizados dentro del marco del Proyecto de Mejoramiento de las Capacidades Operativas de la Defensa Civil con los fondos del Reino de Arabia Saudita, según orden compra No. DCD-2025-00042.</t>
  </si>
  <si>
    <t>B1500000196</t>
  </si>
  <si>
    <t>Rone Print, SRL</t>
  </si>
  <si>
    <t>ago por la compra de banners trenzadas en estructuras de metal independientes, para ser utilizados en el lanzamiento de la actividad Mesa de Accion Preventiva, a celebrar el jueves 03 de abril de 2025, según orden de compra No. DCD-2025-00057.</t>
  </si>
  <si>
    <t>B1500000214</t>
  </si>
  <si>
    <t>EXSECON, SRL</t>
  </si>
  <si>
    <t xml:space="preserve">Pago  por compra de señales de ruta de evacuación para ser utilizadas en las escuelas de las provincias </t>
  </si>
  <si>
    <t>B1500000085</t>
  </si>
  <si>
    <t>950,000.00 </t>
  </si>
  <si>
    <t>Pago Kits Raciones Secas, Operativo Semana Santa , Abril 2025.</t>
  </si>
  <si>
    <t>Mawren Comercial, SRL</t>
  </si>
  <si>
    <t>Pago por la compra de chalecos y  guantes de seguridad para ser  utilizados por la Unidades Operativas de la provincias enmarcadas en el proyecto de Fortalecimientos de la capacidad Operativa de la Defensa Civil, según orden No. DCD-2025-00044.</t>
  </si>
  <si>
    <t>B1500000626</t>
  </si>
  <si>
    <t>Makingmas Publicidad, SRL</t>
  </si>
  <si>
    <t>Pago por la confección de pancartas con ojales tipo letreros de balnearios clausurados, atención pre-hospitalaria y niño extraviados, para ser colocados en los espacios determinados por el Departamento de Operaciones</t>
  </si>
  <si>
    <t>B1500000516</t>
  </si>
  <si>
    <t>Pily Gourmet, SRL</t>
  </si>
  <si>
    <t>Pago por el servicios de catering y almuerzo para ser servidos en diferentes reuniones y talleres de esta institución, según contrato base No. BS-0000626-2025.</t>
  </si>
  <si>
    <t>B1500001492  B1500001522  B1500001523</t>
  </si>
  <si>
    <t>30,444.00 </t>
  </si>
  <si>
    <t>IMPRESOS PAPELERIA POTOSI SRL</t>
  </si>
  <si>
    <t>244,968.00 </t>
  </si>
  <si>
    <t>B1500001088</t>
  </si>
  <si>
    <t>Pago por la impresión de brochures para ser utilizados en el operativo de semana santa 2025, con la orden de Compra No.DCD-2025-00074.</t>
  </si>
  <si>
    <t>JUANCRY S TONER SRL</t>
  </si>
  <si>
    <t>Pago por la compra de aceites, lubricantes, refrigerantes y fluidos para ser utilizados en la flotilla vehicular de la Defensa Civil, con orden de compra No. DCD-2025-00061.</t>
  </si>
  <si>
    <t>B1500000705</t>
  </si>
  <si>
    <t>CORRESPONDIENTE AL MES DE ABRIL DE 2025</t>
  </si>
  <si>
    <t>106,377.00 </t>
  </si>
  <si>
    <t>Identificaciones JMB, SRL</t>
  </si>
  <si>
    <t>Pago por la compra de cintas o cartuchos y plástico PVC, para ser utilizados en el proceso de carnetización de los voluntarios de la Defensa Civil, según orden de compra No. DCD-2025-00055.</t>
  </si>
  <si>
    <t>B1500001201</t>
  </si>
  <si>
    <t>Dita Services, SRL</t>
  </si>
  <si>
    <t xml:space="preserve">Pago por la compra de generador eléctrico para ser utilizados por el Departamento de Operaciones y batería para inversor de la Dirección Regional Cibao Central de la Defensa Civil, </t>
  </si>
  <si>
    <t>B1500000558</t>
  </si>
  <si>
    <t>Supply Ya, SRL</t>
  </si>
  <si>
    <t>Pago por compra de 790 fardos de botellas de agua, los mismos serán utilizados por el personal de esta institución, según orden de compra No. DCD-2025-00015.</t>
  </si>
  <si>
    <t>B1500000036</t>
  </si>
  <si>
    <t>Pago por la compra de extractor de aire, para ser utilizado en esta Defensa Civil, según orden de compra No. DCD-2025-00072.</t>
  </si>
  <si>
    <t>B1500000708</t>
  </si>
  <si>
    <t>COMPANIA DOMINICANA DE TELEFONOS C POR A</t>
  </si>
  <si>
    <t>Pago de internet móvil negocio 10GB, utilizados en diferentes provincias al servicio de esta institución, y telefonía fija, instalados en las provincias San Juan de la Maguana, Regional Ozama y sede Central, correspondiente al mes de abril 2025.</t>
  </si>
  <si>
    <t>E450000073740  E450000074638 E450000074649 E450000074650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</si>
</sst>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8" x14ac:knownFonts="1">
    <font>
      <sz val="11"/>
      <color theme="1"/>
      <name val="Calibri"/>
      <family val="2"/>
      <scheme val="minor"/>
    </font>
    <font>
      <sz val="11"/>
      <color theme="1"/>
      <name val="Calibri"/>
      <family val="2"/>
      <scheme val="minor"/>
    </font>
    <font>
      <b/>
      <sz val="36"/>
      <color theme="1"/>
      <name val="Arial"/>
      <family val="2"/>
    </font>
    <font>
      <sz val="36"/>
      <color theme="1"/>
      <name val="Arial"/>
      <family val="2"/>
    </font>
    <font>
      <b/>
      <sz val="36"/>
      <color rgb="FF000000"/>
      <name val="Arial"/>
      <family val="2"/>
    </font>
    <font>
      <sz val="36"/>
      <color rgb="FF000000"/>
      <name val="Arial"/>
      <family val="2"/>
    </font>
    <font>
      <b/>
      <sz val="36"/>
      <color rgb="FFFF0000"/>
      <name val="Arial"/>
      <family val="2"/>
    </font>
    <font>
      <sz val="36"/>
      <color theme="2" tint="-0.89999084444715716"/>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4"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164" fontId="4" fillId="2" borderId="2" xfId="2" applyFont="1" applyFill="1" applyBorder="1" applyAlignment="1">
      <alignment horizontal="center" vertical="center" wrapText="1"/>
    </xf>
    <xf numFmtId="164" fontId="4" fillId="2" borderId="2" xfId="2"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164" fontId="5" fillId="0" borderId="2" xfId="2" applyFont="1" applyFill="1" applyBorder="1" applyAlignment="1">
      <alignment vertical="center"/>
    </xf>
    <xf numFmtId="164" fontId="5" fillId="0" borderId="2" xfId="2" applyFont="1" applyFill="1" applyBorder="1" applyAlignment="1">
      <alignment vertical="center" wrapText="1"/>
    </xf>
    <xf numFmtId="43" fontId="3" fillId="0" borderId="0" xfId="1" applyFont="1" applyAlignment="1">
      <alignment vertical="center"/>
    </xf>
    <xf numFmtId="14" fontId="3" fillId="0" borderId="2" xfId="0" applyNumberFormat="1" applyFont="1" applyBorder="1" applyAlignment="1">
      <alignment horizontal="center" vertical="center"/>
    </xf>
    <xf numFmtId="0" fontId="5" fillId="0" borderId="2"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wrapText="1"/>
    </xf>
    <xf numFmtId="164" fontId="5" fillId="0" borderId="2" xfId="2" applyFont="1" applyFill="1" applyBorder="1" applyAlignment="1">
      <alignment horizontal="center" vertical="center"/>
    </xf>
    <xf numFmtId="43" fontId="3" fillId="0" borderId="0" xfId="0" applyNumberFormat="1" applyFont="1" applyAlignment="1">
      <alignment vertical="center"/>
    </xf>
    <xf numFmtId="43" fontId="3" fillId="0" borderId="2" xfId="1" applyFont="1" applyFill="1" applyBorder="1" applyAlignment="1">
      <alignment vertical="center"/>
    </xf>
    <xf numFmtId="164" fontId="4" fillId="0" borderId="4" xfId="2" applyFont="1" applyFill="1" applyBorder="1" applyAlignment="1">
      <alignment vertical="center"/>
    </xf>
    <xf numFmtId="164" fontId="4" fillId="0" borderId="5" xfId="2" applyFont="1" applyFill="1" applyBorder="1" applyAlignment="1">
      <alignment vertical="center" wrapText="1"/>
    </xf>
    <xf numFmtId="164" fontId="4" fillId="0" borderId="2" xfId="2" applyFont="1" applyFill="1" applyBorder="1" applyAlignment="1">
      <alignment horizontal="left" vertical="center"/>
    </xf>
    <xf numFmtId="164" fontId="4" fillId="0" borderId="6" xfId="2" applyFont="1" applyFill="1" applyBorder="1" applyAlignment="1">
      <alignment horizontal="left" vertical="center"/>
    </xf>
    <xf numFmtId="164" fontId="4" fillId="0" borderId="7" xfId="2" applyFont="1" applyFill="1" applyBorder="1" applyAlignment="1">
      <alignment horizontal="left" vertical="center"/>
    </xf>
    <xf numFmtId="0" fontId="3"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49" fontId="2" fillId="0" borderId="1" xfId="0" applyNumberFormat="1" applyFont="1" applyBorder="1" applyAlignment="1">
      <alignment horizontal="center" vertical="center"/>
    </xf>
    <xf numFmtId="49" fontId="4" fillId="2" borderId="2"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4" fillId="0" borderId="4" xfId="2" applyNumberFormat="1" applyFont="1" applyFill="1" applyBorder="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14" fontId="2" fillId="0" borderId="1" xfId="0" applyNumberFormat="1" applyFont="1" applyBorder="1" applyAlignment="1">
      <alignment horizontal="center" vertical="center"/>
    </xf>
    <xf numFmtId="14" fontId="3" fillId="0" borderId="0" xfId="0" applyNumberFormat="1" applyFont="1" applyAlignment="1">
      <alignment horizontal="center" vertical="center"/>
    </xf>
    <xf numFmtId="14" fontId="4" fillId="0" borderId="3" xfId="2" applyNumberFormat="1" applyFont="1" applyFill="1" applyBorder="1" applyAlignment="1">
      <alignment horizontal="center" vertical="center"/>
    </xf>
    <xf numFmtId="14" fontId="2" fillId="0" borderId="0" xfId="0" applyNumberFormat="1" applyFont="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164" fontId="3" fillId="3" borderId="2" xfId="2" applyFont="1" applyFill="1" applyBorder="1" applyAlignment="1">
      <alignment horizontal="center" vertical="center"/>
    </xf>
    <xf numFmtId="14" fontId="7" fillId="0" borderId="2" xfId="0" applyNumberFormat="1" applyFont="1" applyFill="1" applyBorder="1" applyAlignment="1">
      <alignment horizontal="center" vertical="center"/>
    </xf>
    <xf numFmtId="49" fontId="7" fillId="0" borderId="2" xfId="1" applyNumberFormat="1" applyFont="1" applyFill="1" applyBorder="1" applyAlignment="1">
      <alignment horizontal="center" vertical="center"/>
    </xf>
    <xf numFmtId="43" fontId="7" fillId="0" borderId="2" xfId="1" applyFont="1" applyFill="1" applyBorder="1" applyAlignment="1">
      <alignment horizontal="left" vertical="top"/>
    </xf>
    <xf numFmtId="43" fontId="7" fillId="0" borderId="2" xfId="1" applyFont="1" applyFill="1" applyBorder="1" applyAlignment="1">
      <alignment horizontal="left" vertical="center" wrapText="1"/>
    </xf>
    <xf numFmtId="43" fontId="7" fillId="0" borderId="2" xfId="1" applyFont="1" applyFill="1" applyBorder="1" applyAlignment="1">
      <alignment horizontal="left" vertical="top" wrapText="1"/>
    </xf>
    <xf numFmtId="43" fontId="3" fillId="0" borderId="2" xfId="1" applyFont="1" applyFill="1" applyBorder="1" applyAlignment="1">
      <alignment horizontal="right" vertical="center"/>
    </xf>
    <xf numFmtId="14" fontId="3" fillId="3" borderId="2" xfId="0" applyNumberFormat="1" applyFont="1" applyFill="1" applyBorder="1" applyAlignment="1">
      <alignment horizontal="center" vertical="center"/>
    </xf>
    <xf numFmtId="0" fontId="3" fillId="0" borderId="0" xfId="0" applyFont="1" applyAlignment="1">
      <alignment horizontal="center" vertical="center"/>
    </xf>
    <xf numFmtId="43" fontId="7" fillId="0" borderId="2" xfId="1" applyFont="1" applyFill="1" applyBorder="1" applyAlignment="1">
      <alignment horizontal="left" vertical="center"/>
    </xf>
    <xf numFmtId="43" fontId="3" fillId="0" borderId="10" xfId="1" applyFont="1" applyFill="1" applyBorder="1" applyAlignment="1">
      <alignment horizontal="center" vertical="center"/>
    </xf>
    <xf numFmtId="14" fontId="7" fillId="0" borderId="10" xfId="0" applyNumberFormat="1" applyFont="1" applyFill="1" applyBorder="1" applyAlignment="1">
      <alignment horizontal="center" vertical="center"/>
    </xf>
    <xf numFmtId="43" fontId="7" fillId="0" borderId="10" xfId="1" applyFont="1" applyFill="1" applyBorder="1" applyAlignment="1">
      <alignment horizontal="left" vertical="center" wrapText="1"/>
    </xf>
    <xf numFmtId="43" fontId="7" fillId="0" borderId="10" xfId="1" applyFont="1" applyFill="1" applyBorder="1" applyAlignment="1">
      <alignment horizontal="left" vertical="center"/>
    </xf>
    <xf numFmtId="43" fontId="3" fillId="0" borderId="10" xfId="1" applyFont="1" applyFill="1" applyBorder="1" applyAlignment="1">
      <alignment horizontal="right" vertical="center"/>
    </xf>
    <xf numFmtId="0" fontId="3" fillId="0" borderId="0" xfId="0" applyFont="1" applyAlignment="1">
      <alignment wrapText="1"/>
    </xf>
    <xf numFmtId="49" fontId="7" fillId="0" borderId="2" xfId="1"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43" fontId="7" fillId="0" borderId="8" xfId="1" applyFont="1" applyFill="1" applyBorder="1" applyAlignment="1">
      <alignment horizontal="left" vertical="center"/>
    </xf>
    <xf numFmtId="43" fontId="7" fillId="0" borderId="9" xfId="1" applyFont="1" applyFill="1" applyBorder="1" applyAlignment="1">
      <alignment horizontal="left" vertical="center"/>
    </xf>
    <xf numFmtId="43" fontId="7" fillId="0" borderId="10" xfId="1" applyFont="1" applyFill="1" applyBorder="1" applyAlignment="1">
      <alignment horizontal="left" vertical="center"/>
    </xf>
    <xf numFmtId="43" fontId="7" fillId="0" borderId="8" xfId="1" applyFont="1" applyFill="1" applyBorder="1" applyAlignment="1">
      <alignment horizontal="left" vertical="center" wrapText="1"/>
    </xf>
    <xf numFmtId="43" fontId="7" fillId="0" borderId="9" xfId="1" applyFont="1" applyFill="1" applyBorder="1" applyAlignment="1">
      <alignment horizontal="left" vertical="center" wrapText="1"/>
    </xf>
    <xf numFmtId="43" fontId="7" fillId="0" borderId="10" xfId="1" applyFont="1" applyFill="1" applyBorder="1" applyAlignment="1">
      <alignment horizontal="left" vertical="center" wrapText="1"/>
    </xf>
    <xf numFmtId="43" fontId="3" fillId="0" borderId="8" xfId="1" applyFont="1" applyFill="1" applyBorder="1" applyAlignment="1">
      <alignment horizontal="center" vertical="center"/>
    </xf>
    <xf numFmtId="43" fontId="3" fillId="0" borderId="9" xfId="1" applyFont="1" applyFill="1" applyBorder="1" applyAlignment="1">
      <alignment horizontal="center" vertical="center"/>
    </xf>
    <xf numFmtId="43" fontId="3" fillId="0" borderId="10" xfId="1" applyFont="1" applyFill="1" applyBorder="1" applyAlignment="1">
      <alignment horizontal="center" vertical="center"/>
    </xf>
    <xf numFmtId="14" fontId="7" fillId="0" borderId="8" xfId="0" applyNumberFormat="1" applyFont="1" applyFill="1" applyBorder="1" applyAlignment="1">
      <alignment horizontal="center" vertical="center"/>
    </xf>
    <xf numFmtId="14" fontId="7" fillId="0" borderId="9" xfId="0" applyNumberFormat="1" applyFont="1" applyFill="1" applyBorder="1" applyAlignment="1">
      <alignment horizontal="center" vertical="center"/>
    </xf>
    <xf numFmtId="14" fontId="7" fillId="0" borderId="10" xfId="0" applyNumberFormat="1"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324682</xdr:colOff>
      <xdr:row>0</xdr:row>
      <xdr:rowOff>170088</xdr:rowOff>
    </xdr:from>
    <xdr:to>
      <xdr:col>4</xdr:col>
      <xdr:colOff>3396114</xdr:colOff>
      <xdr:row>4</xdr:row>
      <xdr:rowOff>15420</xdr:rowOff>
    </xdr:to>
    <xdr:pic>
      <xdr:nvPicPr>
        <xdr:cNvPr id="2" name="Imagen 1">
          <a:extLst>
            <a:ext uri="{FF2B5EF4-FFF2-40B4-BE49-F238E27FC236}">
              <a16:creationId xmlns:a16="http://schemas.microsoft.com/office/drawing/2014/main" id="{2DB405E2-4FCD-4D49-AE29-24FF9039666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452" t="16424" r="36612" b="40210"/>
        <a:stretch/>
      </xdr:blipFill>
      <xdr:spPr bwMode="auto">
        <a:xfrm>
          <a:off x="17622082" y="170088"/>
          <a:ext cx="3071432" cy="209323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L75"/>
  <sheetViews>
    <sheetView tabSelected="1" view="pageBreakPreview" topLeftCell="A40" zoomScale="28" zoomScaleNormal="28" zoomScaleSheetLayoutView="28" workbookViewId="0">
      <selection activeCell="F54" sqref="F54"/>
    </sheetView>
  </sheetViews>
  <sheetFormatPr baseColWidth="10" defaultRowHeight="44.25" x14ac:dyDescent="0.25"/>
  <cols>
    <col min="1" max="1" width="11.42578125" style="1"/>
    <col min="2" max="2" width="41.42578125" style="37" customWidth="1"/>
    <col min="3" max="3" width="81.28515625" style="34" customWidth="1"/>
    <col min="4" max="4" width="125.28515625" style="1" customWidth="1"/>
    <col min="5" max="5" width="255.7109375" style="26" bestFit="1" customWidth="1"/>
    <col min="6" max="6" width="50.7109375" style="1" customWidth="1"/>
    <col min="7" max="9" width="11.42578125" style="1" hidden="1" customWidth="1"/>
    <col min="10" max="10" width="41.42578125" style="13" bestFit="1" customWidth="1"/>
    <col min="11" max="11" width="48.140625" style="1" bestFit="1" customWidth="1"/>
    <col min="12" max="12" width="30.42578125" style="13" customWidth="1"/>
    <col min="13" max="13" width="26.28515625" style="1" bestFit="1" customWidth="1"/>
    <col min="14" max="16384" width="11.42578125" style="1"/>
  </cols>
  <sheetData>
    <row r="5" spans="2:6" ht="45" x14ac:dyDescent="0.25">
      <c r="B5" s="74" t="s">
        <v>0</v>
      </c>
      <c r="C5" s="74"/>
      <c r="D5" s="74"/>
      <c r="E5" s="74"/>
      <c r="F5" s="74"/>
    </row>
    <row r="6" spans="2:6" ht="45" x14ac:dyDescent="0.25">
      <c r="B6" s="61" t="s">
        <v>1</v>
      </c>
      <c r="C6" s="61"/>
      <c r="D6" s="61"/>
      <c r="E6" s="61"/>
      <c r="F6" s="61"/>
    </row>
    <row r="8" spans="2:6" ht="45" x14ac:dyDescent="0.25">
      <c r="B8" s="61" t="s">
        <v>2</v>
      </c>
      <c r="C8" s="61"/>
      <c r="D8" s="61"/>
      <c r="E8" s="61"/>
      <c r="F8" s="61"/>
    </row>
    <row r="9" spans="2:6" ht="45" x14ac:dyDescent="0.25">
      <c r="B9" s="61" t="s">
        <v>120</v>
      </c>
      <c r="C9" s="61"/>
      <c r="D9" s="61"/>
      <c r="E9" s="61"/>
      <c r="F9" s="61"/>
    </row>
    <row r="10" spans="2:6" ht="45" x14ac:dyDescent="0.25">
      <c r="B10" s="36"/>
      <c r="C10" s="29"/>
      <c r="D10" s="2"/>
      <c r="E10" s="3"/>
      <c r="F10" s="2"/>
    </row>
    <row r="11" spans="2:6" ht="45" x14ac:dyDescent="0.25">
      <c r="B11" s="4" t="s">
        <v>3</v>
      </c>
      <c r="C11" s="30" t="s">
        <v>4</v>
      </c>
      <c r="D11" s="5" t="s">
        <v>5</v>
      </c>
      <c r="E11" s="6" t="s">
        <v>6</v>
      </c>
      <c r="F11" s="7" t="s">
        <v>7</v>
      </c>
    </row>
    <row r="12" spans="2:6" x14ac:dyDescent="0.25">
      <c r="B12" s="8">
        <v>41122</v>
      </c>
      <c r="C12" s="31" t="s">
        <v>8</v>
      </c>
      <c r="D12" s="9" t="s">
        <v>9</v>
      </c>
      <c r="E12" s="10" t="s">
        <v>10</v>
      </c>
      <c r="F12" s="11">
        <v>37338.080000000002</v>
      </c>
    </row>
    <row r="13" spans="2:6" x14ac:dyDescent="0.25">
      <c r="B13" s="8">
        <v>41122</v>
      </c>
      <c r="C13" s="31" t="s">
        <v>11</v>
      </c>
      <c r="D13" s="9" t="s">
        <v>9</v>
      </c>
      <c r="E13" s="10" t="s">
        <v>10</v>
      </c>
      <c r="F13" s="11">
        <v>22325.360000000001</v>
      </c>
    </row>
    <row r="14" spans="2:6" x14ac:dyDescent="0.25">
      <c r="B14" s="8">
        <v>41185</v>
      </c>
      <c r="C14" s="31" t="s">
        <v>12</v>
      </c>
      <c r="D14" s="9" t="s">
        <v>9</v>
      </c>
      <c r="E14" s="10" t="s">
        <v>10</v>
      </c>
      <c r="F14" s="11">
        <v>16564.8</v>
      </c>
    </row>
    <row r="15" spans="2:6" x14ac:dyDescent="0.25">
      <c r="B15" s="8">
        <v>41207</v>
      </c>
      <c r="C15" s="31" t="s">
        <v>13</v>
      </c>
      <c r="D15" s="9" t="s">
        <v>14</v>
      </c>
      <c r="E15" s="10" t="s">
        <v>15</v>
      </c>
      <c r="F15" s="12">
        <v>39312.400000000001</v>
      </c>
    </row>
    <row r="16" spans="2:6" x14ac:dyDescent="0.25">
      <c r="B16" s="8">
        <v>41208</v>
      </c>
      <c r="C16" s="31" t="s">
        <v>16</v>
      </c>
      <c r="D16" s="9" t="s">
        <v>9</v>
      </c>
      <c r="E16" s="10" t="s">
        <v>10</v>
      </c>
      <c r="F16" s="11">
        <v>44080</v>
      </c>
    </row>
    <row r="17" spans="2:11" x14ac:dyDescent="0.25">
      <c r="B17" s="8">
        <v>41208</v>
      </c>
      <c r="C17" s="31" t="s">
        <v>17</v>
      </c>
      <c r="D17" s="9" t="s">
        <v>18</v>
      </c>
      <c r="E17" s="10" t="s">
        <v>15</v>
      </c>
      <c r="F17" s="11">
        <v>70963</v>
      </c>
    </row>
    <row r="18" spans="2:11" x14ac:dyDescent="0.25">
      <c r="B18" s="8">
        <v>41298</v>
      </c>
      <c r="C18" s="31" t="s">
        <v>19</v>
      </c>
      <c r="D18" s="9" t="s">
        <v>18</v>
      </c>
      <c r="E18" s="10" t="s">
        <v>15</v>
      </c>
      <c r="F18" s="11">
        <v>35636</v>
      </c>
    </row>
    <row r="19" spans="2:11" x14ac:dyDescent="0.25">
      <c r="B19" s="8">
        <v>41302</v>
      </c>
      <c r="C19" s="31" t="s">
        <v>20</v>
      </c>
      <c r="D19" s="9" t="s">
        <v>18</v>
      </c>
      <c r="E19" s="10" t="s">
        <v>15</v>
      </c>
      <c r="F19" s="11">
        <v>15080</v>
      </c>
    </row>
    <row r="20" spans="2:11" x14ac:dyDescent="0.25">
      <c r="B20" s="8">
        <v>41320</v>
      </c>
      <c r="C20" s="31" t="s">
        <v>21</v>
      </c>
      <c r="D20" s="9" t="s">
        <v>9</v>
      </c>
      <c r="E20" s="10" t="s">
        <v>10</v>
      </c>
      <c r="F20" s="11">
        <v>162260.79999999999</v>
      </c>
    </row>
    <row r="21" spans="2:11" x14ac:dyDescent="0.25">
      <c r="B21" s="8">
        <v>41326</v>
      </c>
      <c r="C21" s="31" t="s">
        <v>22</v>
      </c>
      <c r="D21" s="9" t="s">
        <v>23</v>
      </c>
      <c r="E21" s="10" t="s">
        <v>50</v>
      </c>
      <c r="F21" s="11">
        <v>10996</v>
      </c>
    </row>
    <row r="22" spans="2:11" x14ac:dyDescent="0.25">
      <c r="B22" s="8">
        <v>41359</v>
      </c>
      <c r="C22" s="31" t="s">
        <v>24</v>
      </c>
      <c r="D22" s="9" t="s">
        <v>9</v>
      </c>
      <c r="E22" s="10" t="s">
        <v>25</v>
      </c>
      <c r="F22" s="11">
        <v>28733</v>
      </c>
    </row>
    <row r="23" spans="2:11" x14ac:dyDescent="0.25">
      <c r="B23" s="8">
        <v>41366</v>
      </c>
      <c r="C23" s="31" t="s">
        <v>26</v>
      </c>
      <c r="D23" s="9" t="s">
        <v>9</v>
      </c>
      <c r="E23" s="10" t="s">
        <v>27</v>
      </c>
      <c r="F23" s="11">
        <v>18691.2</v>
      </c>
    </row>
    <row r="24" spans="2:11" x14ac:dyDescent="0.25">
      <c r="B24" s="8">
        <v>41450</v>
      </c>
      <c r="C24" s="31" t="s">
        <v>28</v>
      </c>
      <c r="D24" s="9" t="s">
        <v>18</v>
      </c>
      <c r="E24" s="10" t="s">
        <v>29</v>
      </c>
      <c r="F24" s="11">
        <v>13983</v>
      </c>
    </row>
    <row r="25" spans="2:11" x14ac:dyDescent="0.25">
      <c r="B25" s="8">
        <v>41450</v>
      </c>
      <c r="C25" s="31" t="s">
        <v>30</v>
      </c>
      <c r="D25" s="9" t="s">
        <v>18</v>
      </c>
      <c r="E25" s="10" t="s">
        <v>31</v>
      </c>
      <c r="F25" s="11">
        <v>98146.5</v>
      </c>
    </row>
    <row r="26" spans="2:11" x14ac:dyDescent="0.25">
      <c r="B26" s="8">
        <v>41450</v>
      </c>
      <c r="C26" s="31" t="s">
        <v>32</v>
      </c>
      <c r="D26" s="9" t="s">
        <v>18</v>
      </c>
      <c r="E26" s="10" t="s">
        <v>33</v>
      </c>
      <c r="F26" s="11">
        <v>50586.6</v>
      </c>
    </row>
    <row r="27" spans="2:11" x14ac:dyDescent="0.25">
      <c r="B27" s="8">
        <v>42760</v>
      </c>
      <c r="C27" s="31" t="s">
        <v>34</v>
      </c>
      <c r="D27" s="9" t="s">
        <v>35</v>
      </c>
      <c r="E27" s="10" t="s">
        <v>36</v>
      </c>
      <c r="F27" s="11">
        <v>8022.98</v>
      </c>
    </row>
    <row r="28" spans="2:11" x14ac:dyDescent="0.25">
      <c r="B28" s="8">
        <v>42774</v>
      </c>
      <c r="C28" s="31" t="s">
        <v>37</v>
      </c>
      <c r="D28" s="9" t="s">
        <v>18</v>
      </c>
      <c r="E28" s="10" t="s">
        <v>31</v>
      </c>
      <c r="F28" s="11">
        <v>137564.4</v>
      </c>
    </row>
    <row r="29" spans="2:11" x14ac:dyDescent="0.25">
      <c r="B29" s="14">
        <v>43586</v>
      </c>
      <c r="C29" s="31" t="s">
        <v>38</v>
      </c>
      <c r="D29" s="15" t="s">
        <v>39</v>
      </c>
      <c r="E29" s="10" t="s">
        <v>40</v>
      </c>
      <c r="F29" s="11">
        <v>18733.68</v>
      </c>
    </row>
    <row r="30" spans="2:11" x14ac:dyDescent="0.25">
      <c r="B30" s="14">
        <v>44125</v>
      </c>
      <c r="C30" s="31" t="s">
        <v>55</v>
      </c>
      <c r="D30" s="15" t="s">
        <v>56</v>
      </c>
      <c r="E30" s="10" t="s">
        <v>57</v>
      </c>
      <c r="F30" s="11">
        <v>10197</v>
      </c>
    </row>
    <row r="31" spans="2:11" x14ac:dyDescent="0.25">
      <c r="B31" s="14">
        <v>44159</v>
      </c>
      <c r="C31" s="31" t="s">
        <v>58</v>
      </c>
      <c r="D31" s="15" t="s">
        <v>56</v>
      </c>
      <c r="E31" s="10" t="s">
        <v>57</v>
      </c>
      <c r="F31" s="11">
        <v>10548</v>
      </c>
    </row>
    <row r="32" spans="2:11" s="13" customFormat="1" x14ac:dyDescent="0.25">
      <c r="B32" s="14">
        <v>44489</v>
      </c>
      <c r="C32" s="32" t="s">
        <v>41</v>
      </c>
      <c r="D32" s="16" t="s">
        <v>42</v>
      </c>
      <c r="E32" s="17" t="s">
        <v>43</v>
      </c>
      <c r="F32" s="18">
        <v>5746.05</v>
      </c>
      <c r="G32" s="1"/>
      <c r="H32" s="1"/>
      <c r="I32" s="1"/>
      <c r="K32" s="1"/>
    </row>
    <row r="33" spans="2:11" s="13" customFormat="1" x14ac:dyDescent="0.25">
      <c r="B33" s="14">
        <v>45274</v>
      </c>
      <c r="C33" s="32" t="s">
        <v>51</v>
      </c>
      <c r="D33" s="16" t="s">
        <v>52</v>
      </c>
      <c r="E33" s="17" t="s">
        <v>53</v>
      </c>
      <c r="F33" s="18">
        <v>51920</v>
      </c>
      <c r="G33" s="1"/>
      <c r="H33" s="1"/>
      <c r="I33" s="1"/>
      <c r="K33" s="1"/>
    </row>
    <row r="34" spans="2:11" s="13" customFormat="1" x14ac:dyDescent="0.25">
      <c r="B34" s="14">
        <v>45181</v>
      </c>
      <c r="C34" s="32" t="s">
        <v>85</v>
      </c>
      <c r="D34" s="16" t="s">
        <v>84</v>
      </c>
      <c r="E34" s="17" t="s">
        <v>83</v>
      </c>
      <c r="F34" s="18">
        <v>74148.039999999994</v>
      </c>
      <c r="G34" s="1"/>
      <c r="H34" s="1"/>
      <c r="I34" s="1"/>
      <c r="K34" s="1"/>
    </row>
    <row r="35" spans="2:11" s="13" customFormat="1" x14ac:dyDescent="0.25">
      <c r="B35" s="44">
        <v>45629</v>
      </c>
      <c r="C35" s="45" t="s">
        <v>61</v>
      </c>
      <c r="D35" s="46" t="s">
        <v>54</v>
      </c>
      <c r="E35" s="47" t="s">
        <v>60</v>
      </c>
      <c r="F35" s="20">
        <v>4663200</v>
      </c>
      <c r="G35" s="1"/>
      <c r="H35" s="1"/>
      <c r="I35" s="1"/>
      <c r="K35" s="1"/>
    </row>
    <row r="36" spans="2:11" s="13" customFormat="1" x14ac:dyDescent="0.25">
      <c r="B36" s="44">
        <v>45722</v>
      </c>
      <c r="C36" s="45" t="s">
        <v>64</v>
      </c>
      <c r="D36" s="46" t="s">
        <v>54</v>
      </c>
      <c r="E36" s="47" t="s">
        <v>62</v>
      </c>
      <c r="F36" s="20">
        <v>60394.54</v>
      </c>
      <c r="G36" s="1"/>
      <c r="H36" s="1"/>
      <c r="I36" s="1"/>
      <c r="K36" s="1"/>
    </row>
    <row r="37" spans="2:11" s="13" customFormat="1" x14ac:dyDescent="0.25">
      <c r="B37" s="44">
        <v>45747</v>
      </c>
      <c r="C37" s="45" t="s">
        <v>65</v>
      </c>
      <c r="D37" s="46" t="s">
        <v>54</v>
      </c>
      <c r="E37" s="47" t="s">
        <v>62</v>
      </c>
      <c r="F37" s="20">
        <v>12331.61</v>
      </c>
      <c r="G37" s="1"/>
      <c r="H37" s="1"/>
      <c r="I37" s="1"/>
      <c r="K37" s="1"/>
    </row>
    <row r="38" spans="2:11" s="13" customFormat="1" x14ac:dyDescent="0.25">
      <c r="B38" s="44">
        <v>45754</v>
      </c>
      <c r="C38" s="45" t="s">
        <v>66</v>
      </c>
      <c r="D38" s="46" t="s">
        <v>54</v>
      </c>
      <c r="E38" s="47" t="s">
        <v>62</v>
      </c>
      <c r="F38" s="20">
        <v>5494.91</v>
      </c>
      <c r="G38" s="1"/>
      <c r="H38" s="1"/>
      <c r="I38" s="1"/>
      <c r="K38" s="1"/>
    </row>
    <row r="39" spans="2:11" s="13" customFormat="1" ht="88.5" x14ac:dyDescent="0.25">
      <c r="B39" s="44">
        <v>45763</v>
      </c>
      <c r="C39" s="45" t="s">
        <v>69</v>
      </c>
      <c r="D39" s="52" t="s">
        <v>67</v>
      </c>
      <c r="E39" s="47" t="s">
        <v>68</v>
      </c>
      <c r="F39" s="49">
        <v>247966.96</v>
      </c>
      <c r="G39" s="1"/>
      <c r="H39" s="1"/>
      <c r="I39" s="1"/>
      <c r="K39" s="1"/>
    </row>
    <row r="40" spans="2:11" s="13" customFormat="1" ht="88.5" x14ac:dyDescent="0.25">
      <c r="B40" s="44">
        <v>45763</v>
      </c>
      <c r="C40" s="45" t="s">
        <v>72</v>
      </c>
      <c r="D40" s="52" t="s">
        <v>70</v>
      </c>
      <c r="E40" s="47" t="s">
        <v>71</v>
      </c>
      <c r="F40" s="20">
        <v>1000000</v>
      </c>
      <c r="G40" s="1"/>
      <c r="H40" s="1"/>
      <c r="I40" s="1"/>
      <c r="K40" s="1"/>
    </row>
    <row r="41" spans="2:11" s="13" customFormat="1" ht="140.25" customHeight="1" x14ac:dyDescent="0.25">
      <c r="B41" s="44">
        <v>45763</v>
      </c>
      <c r="C41" s="45" t="s">
        <v>74</v>
      </c>
      <c r="D41" s="52" t="s">
        <v>63</v>
      </c>
      <c r="E41" s="47" t="s">
        <v>73</v>
      </c>
      <c r="F41" s="20">
        <v>151176.74</v>
      </c>
      <c r="G41" s="1"/>
      <c r="H41" s="1"/>
      <c r="I41" s="1"/>
      <c r="K41" s="1"/>
    </row>
    <row r="42" spans="2:11" s="13" customFormat="1" ht="44.25" customHeight="1" x14ac:dyDescent="0.25">
      <c r="B42" s="71">
        <v>45794</v>
      </c>
      <c r="C42" s="45" t="s">
        <v>76</v>
      </c>
      <c r="D42" s="62" t="s">
        <v>63</v>
      </c>
      <c r="E42" s="65" t="s">
        <v>75</v>
      </c>
      <c r="F42" s="68">
        <v>20511.93</v>
      </c>
      <c r="G42" s="1"/>
      <c r="H42" s="1"/>
      <c r="I42" s="1"/>
      <c r="K42" s="1"/>
    </row>
    <row r="43" spans="2:11" s="13" customFormat="1" x14ac:dyDescent="0.25">
      <c r="B43" s="72"/>
      <c r="C43" s="45" t="s">
        <v>77</v>
      </c>
      <c r="D43" s="63"/>
      <c r="E43" s="66"/>
      <c r="F43" s="69"/>
      <c r="G43" s="1"/>
      <c r="H43" s="1"/>
      <c r="I43" s="1"/>
      <c r="K43" s="1"/>
    </row>
    <row r="44" spans="2:11" s="13" customFormat="1" x14ac:dyDescent="0.25">
      <c r="B44" s="72"/>
      <c r="C44" s="45" t="s">
        <v>78</v>
      </c>
      <c r="D44" s="63"/>
      <c r="E44" s="66"/>
      <c r="F44" s="69"/>
      <c r="G44" s="1"/>
      <c r="H44" s="1"/>
      <c r="I44" s="1"/>
      <c r="K44" s="1"/>
    </row>
    <row r="45" spans="2:11" s="13" customFormat="1" x14ac:dyDescent="0.25">
      <c r="B45" s="72"/>
      <c r="C45" s="45" t="s">
        <v>79</v>
      </c>
      <c r="D45" s="63"/>
      <c r="E45" s="66"/>
      <c r="F45" s="69"/>
      <c r="G45" s="1"/>
      <c r="H45" s="1"/>
      <c r="I45" s="1"/>
      <c r="K45" s="1"/>
    </row>
    <row r="46" spans="2:11" s="13" customFormat="1" x14ac:dyDescent="0.25">
      <c r="B46" s="72"/>
      <c r="C46" s="45" t="s">
        <v>80</v>
      </c>
      <c r="D46" s="63"/>
      <c r="E46" s="66"/>
      <c r="F46" s="69"/>
      <c r="G46" s="1"/>
      <c r="H46" s="1"/>
      <c r="I46" s="1"/>
      <c r="K46" s="1"/>
    </row>
    <row r="47" spans="2:11" s="13" customFormat="1" x14ac:dyDescent="0.25">
      <c r="B47" s="72"/>
      <c r="C47" s="45" t="s">
        <v>81</v>
      </c>
      <c r="D47" s="63"/>
      <c r="E47" s="66"/>
      <c r="F47" s="69"/>
      <c r="G47" s="1"/>
      <c r="H47" s="1"/>
      <c r="I47" s="1"/>
      <c r="K47" s="1"/>
    </row>
    <row r="48" spans="2:11" s="13" customFormat="1" ht="44.25" customHeight="1" x14ac:dyDescent="0.25">
      <c r="B48" s="73"/>
      <c r="C48" s="45" t="s">
        <v>82</v>
      </c>
      <c r="D48" s="64"/>
      <c r="E48" s="67"/>
      <c r="F48" s="70"/>
      <c r="G48" s="1"/>
      <c r="H48" s="1"/>
      <c r="I48" s="1"/>
      <c r="K48" s="1"/>
    </row>
    <row r="49" spans="2:11" s="13" customFormat="1" ht="141" customHeight="1" x14ac:dyDescent="0.25">
      <c r="B49" s="54">
        <v>45770</v>
      </c>
      <c r="C49" s="45" t="s">
        <v>91</v>
      </c>
      <c r="D49" s="56" t="s">
        <v>86</v>
      </c>
      <c r="E49" s="47" t="s">
        <v>87</v>
      </c>
      <c r="F49" s="53">
        <v>936855.01</v>
      </c>
      <c r="G49" s="1"/>
      <c r="H49" s="1"/>
      <c r="I49" s="1"/>
      <c r="K49" s="1"/>
    </row>
    <row r="50" spans="2:11" s="13" customFormat="1" ht="124.5" customHeight="1" x14ac:dyDescent="0.25">
      <c r="B50" s="54">
        <v>45770</v>
      </c>
      <c r="C50" s="45" t="s">
        <v>92</v>
      </c>
      <c r="D50" s="56" t="s">
        <v>88</v>
      </c>
      <c r="E50" s="47" t="s">
        <v>89</v>
      </c>
      <c r="F50" s="57">
        <v>189799.99</v>
      </c>
      <c r="G50" s="1"/>
      <c r="H50" s="1"/>
      <c r="I50" s="1"/>
      <c r="K50" s="1"/>
    </row>
    <row r="51" spans="2:11" s="13" customFormat="1" ht="142.5" customHeight="1" x14ac:dyDescent="0.55000000000000004">
      <c r="B51" s="54">
        <v>45770</v>
      </c>
      <c r="C51" s="45" t="s">
        <v>94</v>
      </c>
      <c r="D51" s="56" t="s">
        <v>90</v>
      </c>
      <c r="E51" s="58" t="s">
        <v>93</v>
      </c>
      <c r="F51" s="53">
        <v>204234.4</v>
      </c>
      <c r="G51" s="1"/>
      <c r="H51" s="1"/>
      <c r="I51" s="1"/>
      <c r="K51" s="1"/>
    </row>
    <row r="52" spans="2:11" s="13" customFormat="1" ht="90" customHeight="1" x14ac:dyDescent="0.25">
      <c r="B52" s="54">
        <v>45770</v>
      </c>
      <c r="C52" s="45" t="s">
        <v>97</v>
      </c>
      <c r="D52" s="56" t="s">
        <v>95</v>
      </c>
      <c r="E52" s="47" t="s">
        <v>96</v>
      </c>
      <c r="F52" s="53">
        <v>92040</v>
      </c>
      <c r="G52" s="1"/>
      <c r="H52" s="1"/>
      <c r="I52" s="1"/>
      <c r="K52" s="1"/>
    </row>
    <row r="53" spans="2:11" s="13" customFormat="1" ht="111" customHeight="1" x14ac:dyDescent="0.25">
      <c r="B53" s="54">
        <v>45770</v>
      </c>
      <c r="C53" s="45" t="s">
        <v>100</v>
      </c>
      <c r="D53" s="56" t="s">
        <v>98</v>
      </c>
      <c r="E53" s="55" t="s">
        <v>99</v>
      </c>
      <c r="F53" s="53">
        <v>247993.38</v>
      </c>
      <c r="G53" s="1"/>
      <c r="H53" s="1"/>
      <c r="I53" s="1"/>
      <c r="K53" s="1"/>
    </row>
    <row r="54" spans="2:11" s="13" customFormat="1" ht="44.25" customHeight="1" x14ac:dyDescent="0.25">
      <c r="B54" s="54">
        <v>45771</v>
      </c>
      <c r="C54" s="45" t="s">
        <v>44</v>
      </c>
      <c r="D54" s="56" t="s">
        <v>0</v>
      </c>
      <c r="E54" s="55" t="s">
        <v>102</v>
      </c>
      <c r="F54" s="57" t="s">
        <v>101</v>
      </c>
      <c r="G54" s="1"/>
      <c r="H54" s="1"/>
      <c r="I54" s="1"/>
      <c r="K54" s="1"/>
    </row>
    <row r="55" spans="2:11" s="13" customFormat="1" ht="138" customHeight="1" x14ac:dyDescent="0.25">
      <c r="B55" s="44">
        <v>45772</v>
      </c>
      <c r="C55" s="45" t="s">
        <v>105</v>
      </c>
      <c r="D55" s="48" t="s">
        <v>103</v>
      </c>
      <c r="E55" s="47" t="s">
        <v>104</v>
      </c>
      <c r="F55" s="49">
        <v>1705298.24</v>
      </c>
      <c r="G55" s="1"/>
      <c r="H55" s="1"/>
      <c r="I55" s="1"/>
      <c r="K55" s="1"/>
    </row>
    <row r="56" spans="2:11" s="13" customFormat="1" ht="132.75" x14ac:dyDescent="0.25">
      <c r="B56" s="44">
        <v>45772</v>
      </c>
      <c r="C56" s="45" t="s">
        <v>108</v>
      </c>
      <c r="D56" s="48" t="s">
        <v>106</v>
      </c>
      <c r="E56" s="47" t="s">
        <v>107</v>
      </c>
      <c r="F56" s="20">
        <v>246384</v>
      </c>
      <c r="G56" s="1"/>
      <c r="H56" s="1"/>
      <c r="I56" s="1"/>
      <c r="K56" s="1"/>
    </row>
    <row r="57" spans="2:11" s="13" customFormat="1" ht="148.5" customHeight="1" x14ac:dyDescent="0.25">
      <c r="B57" s="44">
        <v>45772</v>
      </c>
      <c r="C57" s="59" t="s">
        <v>111</v>
      </c>
      <c r="D57" s="48" t="s">
        <v>109</v>
      </c>
      <c r="E57" s="47" t="s">
        <v>110</v>
      </c>
      <c r="F57" s="20">
        <v>111421.5</v>
      </c>
      <c r="G57" s="1"/>
      <c r="H57" s="1"/>
      <c r="I57" s="1"/>
      <c r="K57" s="1"/>
    </row>
    <row r="58" spans="2:11" s="13" customFormat="1" ht="88.5" x14ac:dyDescent="0.25">
      <c r="B58" s="44">
        <v>45772</v>
      </c>
      <c r="C58" s="45" t="s">
        <v>115</v>
      </c>
      <c r="D58" s="48" t="s">
        <v>113</v>
      </c>
      <c r="E58" s="47" t="s">
        <v>116</v>
      </c>
      <c r="F58" s="49" t="s">
        <v>112</v>
      </c>
      <c r="G58" s="1"/>
      <c r="H58" s="1"/>
      <c r="I58" s="1"/>
      <c r="K58" s="1"/>
    </row>
    <row r="59" spans="2:11" s="13" customFormat="1" ht="132.75" x14ac:dyDescent="0.25">
      <c r="B59" s="44">
        <v>45772</v>
      </c>
      <c r="C59" s="45" t="s">
        <v>119</v>
      </c>
      <c r="D59" s="48" t="s">
        <v>117</v>
      </c>
      <c r="E59" s="47" t="s">
        <v>118</v>
      </c>
      <c r="F59" s="49" t="s">
        <v>114</v>
      </c>
      <c r="G59" s="1"/>
      <c r="H59" s="1"/>
      <c r="I59" s="1"/>
      <c r="K59" s="1"/>
    </row>
    <row r="60" spans="2:11" s="13" customFormat="1" ht="132.75" x14ac:dyDescent="0.25">
      <c r="B60" s="44">
        <v>45772</v>
      </c>
      <c r="C60" s="45" t="s">
        <v>124</v>
      </c>
      <c r="D60" s="48" t="s">
        <v>122</v>
      </c>
      <c r="E60" s="47" t="s">
        <v>123</v>
      </c>
      <c r="F60" s="49" t="s">
        <v>121</v>
      </c>
      <c r="G60" s="1"/>
      <c r="H60" s="1"/>
      <c r="I60" s="1"/>
      <c r="K60" s="1"/>
    </row>
    <row r="61" spans="2:11" s="13" customFormat="1" ht="90" customHeight="1" x14ac:dyDescent="0.25">
      <c r="B61" s="44">
        <v>45772</v>
      </c>
      <c r="C61" s="45" t="s">
        <v>127</v>
      </c>
      <c r="D61" s="48" t="s">
        <v>125</v>
      </c>
      <c r="E61" s="47" t="s">
        <v>126</v>
      </c>
      <c r="F61" s="20">
        <v>73437.36</v>
      </c>
      <c r="G61" s="1"/>
      <c r="H61" s="1"/>
      <c r="I61" s="1"/>
      <c r="K61" s="1"/>
    </row>
    <row r="62" spans="2:11" s="13" customFormat="1" ht="132.75" x14ac:dyDescent="0.25">
      <c r="B62" s="44">
        <v>45772</v>
      </c>
      <c r="C62" s="45" t="s">
        <v>130</v>
      </c>
      <c r="D62" s="48" t="s">
        <v>128</v>
      </c>
      <c r="E62" s="47" t="s">
        <v>129</v>
      </c>
      <c r="F62" s="20">
        <v>88480</v>
      </c>
      <c r="G62" s="1"/>
      <c r="H62" s="1"/>
      <c r="I62" s="1"/>
      <c r="K62" s="1"/>
    </row>
    <row r="63" spans="2:11" s="13" customFormat="1" ht="93" customHeight="1" x14ac:dyDescent="0.25">
      <c r="B63" s="44">
        <v>45772</v>
      </c>
      <c r="C63" s="45" t="s">
        <v>132</v>
      </c>
      <c r="D63" s="48" t="s">
        <v>117</v>
      </c>
      <c r="E63" s="47" t="s">
        <v>131</v>
      </c>
      <c r="F63" s="20">
        <v>7068.2</v>
      </c>
      <c r="G63" s="1"/>
      <c r="H63" s="1"/>
      <c r="I63" s="1"/>
      <c r="K63" s="1"/>
    </row>
    <row r="64" spans="2:11" s="13" customFormat="1" ht="198" customHeight="1" x14ac:dyDescent="0.25">
      <c r="B64" s="44">
        <v>45807</v>
      </c>
      <c r="C64" s="60" t="s">
        <v>135</v>
      </c>
      <c r="D64" s="48" t="s">
        <v>133</v>
      </c>
      <c r="E64" s="47" t="s">
        <v>134</v>
      </c>
      <c r="F64" s="20">
        <v>229933.17</v>
      </c>
      <c r="G64" s="1"/>
      <c r="H64" s="1"/>
      <c r="I64" s="1"/>
      <c r="K64" s="1"/>
    </row>
    <row r="65" spans="1:11" s="13" customFormat="1" ht="45" thickBot="1" x14ac:dyDescent="0.3">
      <c r="B65" s="50">
        <v>45747</v>
      </c>
      <c r="C65" s="40" t="s">
        <v>44</v>
      </c>
      <c r="D65" s="41" t="s">
        <v>45</v>
      </c>
      <c r="E65" s="42" t="s">
        <v>46</v>
      </c>
      <c r="F65" s="43">
        <v>410770.97</v>
      </c>
      <c r="G65" s="1"/>
      <c r="H65" s="1"/>
      <c r="I65" s="1"/>
    </row>
    <row r="66" spans="1:11" s="13" customFormat="1" ht="45.75" thickBot="1" x14ac:dyDescent="0.3">
      <c r="B66" s="38" t="s">
        <v>47</v>
      </c>
      <c r="C66" s="33"/>
      <c r="D66" s="21"/>
      <c r="E66" s="22"/>
      <c r="F66" s="23">
        <f>SUM(F12:F65)</f>
        <v>11686369.800000001</v>
      </c>
      <c r="G66" s="24"/>
      <c r="H66" s="24"/>
      <c r="I66" s="25"/>
      <c r="K66" s="1"/>
    </row>
    <row r="67" spans="1:11" s="13" customFormat="1" x14ac:dyDescent="0.25">
      <c r="B67" s="37"/>
      <c r="C67" s="34"/>
      <c r="D67" s="1"/>
      <c r="E67" s="26" t="s">
        <v>48</v>
      </c>
      <c r="F67" s="19"/>
      <c r="G67" s="1"/>
      <c r="H67" s="1"/>
      <c r="I67" s="1"/>
      <c r="K67" s="1"/>
    </row>
    <row r="68" spans="1:11" s="13" customFormat="1" x14ac:dyDescent="0.25">
      <c r="B68" s="37"/>
      <c r="C68" s="34"/>
      <c r="D68" s="1"/>
      <c r="E68" s="26"/>
      <c r="F68" s="19"/>
      <c r="G68" s="1"/>
      <c r="H68" s="1"/>
      <c r="I68" s="1"/>
      <c r="K68" s="1"/>
    </row>
    <row r="69" spans="1:11" s="13" customFormat="1" x14ac:dyDescent="0.25">
      <c r="B69" s="37"/>
      <c r="C69" s="34"/>
      <c r="D69" s="1"/>
      <c r="E69" s="26"/>
      <c r="F69" s="19"/>
      <c r="G69" s="1"/>
      <c r="H69" s="1"/>
      <c r="I69" s="1"/>
      <c r="K69" s="1"/>
    </row>
    <row r="70" spans="1:11" s="13" customFormat="1" ht="45" x14ac:dyDescent="0.25">
      <c r="B70" s="37"/>
      <c r="C70" s="35"/>
      <c r="D70" s="27"/>
      <c r="E70" s="28"/>
      <c r="F70" s="27"/>
      <c r="G70" s="1"/>
      <c r="H70" s="1"/>
      <c r="I70" s="1"/>
      <c r="K70" s="1"/>
    </row>
    <row r="71" spans="1:11" s="13" customFormat="1" ht="45" x14ac:dyDescent="0.25">
      <c r="B71" s="39"/>
      <c r="C71" s="51"/>
      <c r="D71" s="51"/>
      <c r="E71" s="51"/>
      <c r="F71" s="51"/>
      <c r="G71" s="1"/>
      <c r="H71" s="1"/>
      <c r="I71" s="1"/>
      <c r="K71" s="1"/>
    </row>
    <row r="72" spans="1:11" s="13" customFormat="1" ht="45" customHeight="1" x14ac:dyDescent="0.25">
      <c r="A72" s="75" t="s">
        <v>59</v>
      </c>
      <c r="B72" s="75"/>
      <c r="C72" s="75"/>
      <c r="D72" s="75"/>
      <c r="E72" s="75"/>
      <c r="F72" s="75"/>
      <c r="G72" s="1"/>
      <c r="H72" s="1"/>
      <c r="I72" s="1"/>
      <c r="K72" s="1"/>
    </row>
    <row r="73" spans="1:11" s="13" customFormat="1" ht="44.25" customHeight="1" x14ac:dyDescent="0.25">
      <c r="A73" s="61" t="s">
        <v>49</v>
      </c>
      <c r="B73" s="61"/>
      <c r="C73" s="61"/>
      <c r="D73" s="61"/>
      <c r="E73" s="61"/>
      <c r="F73" s="61"/>
      <c r="G73" s="1"/>
      <c r="H73" s="1"/>
      <c r="I73" s="1"/>
      <c r="K73" s="1"/>
    </row>
    <row r="74" spans="1:11" s="13" customFormat="1" ht="45" customHeight="1" x14ac:dyDescent="0.25">
      <c r="A74" s="61"/>
      <c r="B74" s="61"/>
      <c r="C74" s="61"/>
      <c r="D74" s="61"/>
      <c r="E74" s="61"/>
      <c r="F74" s="61"/>
      <c r="G74" s="1"/>
      <c r="H74" s="1"/>
      <c r="I74" s="1"/>
      <c r="K74" s="1"/>
    </row>
    <row r="75" spans="1:11" s="13" customFormat="1" ht="45" x14ac:dyDescent="0.25">
      <c r="B75" s="37"/>
      <c r="C75" s="35"/>
      <c r="D75" s="27"/>
      <c r="E75" s="28"/>
      <c r="F75" s="1"/>
      <c r="G75" s="1"/>
      <c r="H75" s="1"/>
      <c r="I75" s="1"/>
      <c r="K75" s="1"/>
    </row>
  </sheetData>
  <autoFilter ref="B11:F28">
    <sortState ref="B12:F61">
      <sortCondition ref="B11:B28"/>
    </sortState>
  </autoFilter>
  <mergeCells count="10">
    <mergeCell ref="B5:F5"/>
    <mergeCell ref="B6:F6"/>
    <mergeCell ref="B8:F8"/>
    <mergeCell ref="B9:F9"/>
    <mergeCell ref="A72:F72"/>
    <mergeCell ref="A73:F74"/>
    <mergeCell ref="D42:D48"/>
    <mergeCell ref="E42:E48"/>
    <mergeCell ref="F42:F48"/>
    <mergeCell ref="B42:B48"/>
  </mergeCells>
  <printOptions horizontalCentered="1"/>
  <pageMargins left="0.27559055118110237" right="0.23622047244094491" top="0.15748031496062992" bottom="0.23622047244094491" header="0.51181102362204722" footer="0.31496062992125984"/>
  <pageSetup paperSize="9" scale="23" fitToWidth="3" fitToHeight="3" orientation="landscape" blackAndWhite="1" r:id="rId1"/>
  <rowBreaks count="1" manualBreakCount="1">
    <brk id="4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CXP ABRIL 2025 </vt:lpstr>
      <vt:lpstr>'CXP ABRIL 2025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Johlenny Rosario</dc:creator>
  <cp:lastModifiedBy>Maricela Calcano</cp:lastModifiedBy>
  <cp:lastPrinted>2025-05-12T14:32:19Z</cp:lastPrinted>
  <dcterms:created xsi:type="dcterms:W3CDTF">2023-08-09T15:53:26Z</dcterms:created>
  <dcterms:modified xsi:type="dcterms:W3CDTF">2025-05-12T14:36:46Z</dcterms:modified>
</cp:coreProperties>
</file>